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254"/>
  </bookViews>
  <sheets>
    <sheet name="表2新增地方政府专项债券情况表" sheetId="2" r:id="rId1"/>
    <sheet name="Sheet1" sheetId="5" r:id="rId2"/>
    <sheet name="表3 新增地方政府一般债券资金收支情况表" sheetId="3" state="hidden" r:id="rId3"/>
    <sheet name="表4 新增地方政府专项债券资金收支情况表" sheetId="4" state="hidden" r:id="rId4"/>
  </sheets>
  <definedNames>
    <definedName name="_xlnm._FilterDatabase" localSheetId="0" hidden="1">表2新增地方政府专项债券情况表!$A$1:$O$30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<sst xmlns="http://schemas.openxmlformats.org/spreadsheetml/2006/main" count="198" uniqueCount="96">
  <si>
    <t>附件2</t>
  </si>
  <si>
    <t>汉中市2023年—2024年末发行的新增地方政府专项债券情况表</t>
  </si>
  <si>
    <t>单位：万元</t>
  </si>
  <si>
    <t>债券基本信息</t>
  </si>
  <si>
    <t>项目总投资</t>
  </si>
  <si>
    <t>项目已实现投资</t>
  </si>
  <si>
    <t>项目预期收益</t>
  </si>
  <si>
    <t>项目已取得收益</t>
  </si>
  <si>
    <t>备注</t>
  </si>
  <si>
    <t>债券名称</t>
  </si>
  <si>
    <t>债券编码</t>
  </si>
  <si>
    <t>债券类型</t>
  </si>
  <si>
    <t>债券规模</t>
  </si>
  <si>
    <t>发行时间
（年/月/日）</t>
  </si>
  <si>
    <t>债券利率(%)</t>
  </si>
  <si>
    <t>债券期限</t>
  </si>
  <si>
    <t>其中：债券资金安排</t>
  </si>
  <si>
    <t>其中：2024年度已取得收益</t>
  </si>
  <si>
    <t>合计</t>
  </si>
  <si>
    <t>2023年陕西省政府专项债券(十一期)</t>
  </si>
  <si>
    <t>专项债券</t>
  </si>
  <si>
    <t>20年</t>
  </si>
  <si>
    <t>2023年陕西省政府专项债券（二十二期）</t>
  </si>
  <si>
    <t>2023年陕西省政府专项债券（二十六期）</t>
  </si>
  <si>
    <t>15年</t>
  </si>
  <si>
    <t>2023年陕西省政府专项债券（二十七期）</t>
  </si>
  <si>
    <t>2023年陕西省政府专项债券（二十四期）</t>
  </si>
  <si>
    <t>7年</t>
  </si>
  <si>
    <t>2023年陕西省政府专项债券（二十一期）</t>
  </si>
  <si>
    <t>2023年陕西省政府专项债券（七期）</t>
  </si>
  <si>
    <t>5年</t>
  </si>
  <si>
    <t>2023年陕西省政府专项债券（十六期）</t>
  </si>
  <si>
    <t>2023年陕西省政府专项债券（十七期）</t>
  </si>
  <si>
    <t>2023年陕西省政府专项债券（十期）</t>
  </si>
  <si>
    <t>2023年陕西省政府专项债券（十三期）</t>
  </si>
  <si>
    <t>2023年陕西省政府专项债券（四十四期）</t>
  </si>
  <si>
    <t>2023年陕西省政府专项债券（五期）</t>
  </si>
  <si>
    <t>2024年陕西省政府专项债券（二十期）</t>
  </si>
  <si>
    <t>2024年陕西省政府专项债券(六期)</t>
  </si>
  <si>
    <t>2024年陕西省政府专项债券（十八期）</t>
  </si>
  <si>
    <t>10年</t>
  </si>
  <si>
    <t>2024年陕西省政府专项债券（十六期）</t>
  </si>
  <si>
    <t>2024年陕西省政府专项债券（十期）</t>
  </si>
  <si>
    <t>2024年陕西省政府专项债券（十三期）</t>
  </si>
  <si>
    <t>2024年陕西省政府专项债券（十四期）</t>
  </si>
  <si>
    <t>2024年陕西省政府专项债券（十五期）</t>
  </si>
  <si>
    <t>2024年陕西省政府专项债券（十一期）</t>
  </si>
  <si>
    <t>注：本表由使用债券资金的部门不迟于每年6月底前公开，反映截至上年末专项债券及项目信息。</t>
  </si>
  <si>
    <t>DEBT_T_XXGK_CXSRZC</t>
  </si>
  <si>
    <t xml:space="preserve"> AND T.AD_CODE_GK=63 AND T.SET_YEAR_GK=2022 AND T.ZWLB_ID='01'</t>
  </si>
  <si>
    <t>AD_CODE_GK#63</t>
  </si>
  <si>
    <t>AD_CODE#63</t>
  </si>
  <si>
    <t>SET_YEAR_GK#2022</t>
  </si>
  <si>
    <t>AD_NAME#63 青海省</t>
  </si>
  <si>
    <t>SET_YEAR#2022</t>
  </si>
  <si>
    <t>ZWLB_ID#01</t>
  </si>
  <si>
    <t>ZQ_NAME#</t>
  </si>
  <si>
    <t>SR_AMT#</t>
  </si>
  <si>
    <t>ZQ_ID#</t>
  </si>
  <si>
    <t>GNFL_NAME#</t>
  </si>
  <si>
    <t>ZC_AMT#</t>
  </si>
  <si>
    <t>GNFL_CODE#</t>
  </si>
  <si>
    <t>表3-2</t>
  </si>
  <si>
    <t>XX部门（单位）2020年--2021年发行的新增地方政府一般债券资金收支情况表</t>
  </si>
  <si>
    <t>单位：亿元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</si>
  <si>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</si>
  <si>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</si>
  <si>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</si>
  <si>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</si>
  <si>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</si>
  <si>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VALID#</t>
  </si>
  <si>
    <t>201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</si>
  <si>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</si>
  <si>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</si>
  <si>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</si>
  <si>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</si>
  <si>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</si>
  <si>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</si>
  <si>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</si>
  <si>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</si>
  <si>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</si>
  <si>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</si>
  <si>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</si>
  <si>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</si>
  <si>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</si>
  <si>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</si>
  <si>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</si>
  <si>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</si>
  <si>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</si>
  <si>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>229</t>
  </si>
  <si>
    <t>230</t>
  </si>
  <si>
    <t xml:space="preserve"> AND T.AD_CODE_GK=63 AND T.SET_YEAR_GK=2022 AND T.ZWLB_ID='02'</t>
  </si>
  <si>
    <t>ZWLB_ID#02</t>
  </si>
  <si>
    <t>XX部门（单位）2020年--2021年发行的新增地方政府专项债券资金收支情况表</t>
  </si>
  <si>
    <t>2020年--2021年末新增专项债券资金收入</t>
  </si>
  <si>
    <t>2020年--2021年末新增专项债券资金安排的支出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</si>
</sst>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/m/d;@"/>
    <numFmt numFmtId="178" formatCode="0.00_);[Red]\(0.00\)"/>
    <numFmt numFmtId="179" formatCode="0.0000_);[Red]\(0.0000\)"/>
  </numFmts>
  <fonts count="3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"/>
    </font>
    <font>
      <sz val="11"/>
      <name val="宋体"/>
      <charset val="134"/>
    </font>
    <font>
      <b/>
      <sz val="11"/>
      <color indexed="8"/>
      <name val="宋体"/>
      <charset val="1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0"/>
    </font>
    <font>
      <sz val="11"/>
      <color rgb="FF000000"/>
      <name val="宋体"/>
      <charset val="20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2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30" applyNumberFormat="0" applyAlignment="0" applyProtection="0">
      <alignment vertical="center"/>
    </xf>
    <xf numFmtId="0" fontId="25" fillId="4" borderId="31" applyNumberFormat="0" applyAlignment="0" applyProtection="0">
      <alignment vertical="center"/>
    </xf>
    <xf numFmtId="0" fontId="26" fillId="4" borderId="30" applyNumberFormat="0" applyAlignment="0" applyProtection="0">
      <alignment vertical="center"/>
    </xf>
    <xf numFmtId="0" fontId="27" fillId="5" borderId="32" applyNumberFormat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11" fillId="0" borderId="0">
      <alignment vertical="center"/>
    </xf>
  </cellStyleXfs>
  <cellXfs count="15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3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3" fontId="7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 wrapText="1"/>
    </xf>
    <xf numFmtId="176" fontId="4" fillId="0" borderId="19" xfId="0" applyNumberFormat="1" applyFont="1" applyBorder="1" applyAlignment="1">
      <alignment horizontal="center" vertical="center" wrapText="1"/>
    </xf>
    <xf numFmtId="176" fontId="4" fillId="0" borderId="20" xfId="0" applyNumberFormat="1" applyFont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 wrapText="1"/>
    </xf>
    <xf numFmtId="177" fontId="9" fillId="0" borderId="20" xfId="0" applyNumberFormat="1" applyFont="1" applyFill="1" applyBorder="1" applyAlignment="1">
      <alignment horizontal="center" vertical="center"/>
    </xf>
    <xf numFmtId="10" fontId="6" fillId="0" borderId="20" xfId="0" applyNumberFormat="1" applyFont="1" applyFill="1" applyBorder="1" applyAlignment="1">
      <alignment horizontal="center" vertical="center" wrapText="1"/>
    </xf>
    <xf numFmtId="178" fontId="9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horizontal="center" vertical="center" wrapText="1"/>
    </xf>
    <xf numFmtId="10" fontId="6" fillId="0" borderId="7" xfId="0" applyNumberFormat="1" applyFont="1" applyFill="1" applyBorder="1" applyAlignment="1">
      <alignment horizontal="center" vertical="center" wrapText="1"/>
    </xf>
    <xf numFmtId="178" fontId="6" fillId="0" borderId="7" xfId="0" applyNumberFormat="1" applyFont="1" applyFill="1" applyBorder="1" applyAlignment="1">
      <alignment horizontal="center" vertical="center" wrapText="1"/>
    </xf>
    <xf numFmtId="3" fontId="6" fillId="0" borderId="20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6" fillId="0" borderId="7" xfId="1" applyNumberFormat="1" applyFont="1" applyBorder="1" applyAlignment="1">
      <alignment horizontal="center" vertical="center" wrapText="1"/>
    </xf>
    <xf numFmtId="177" fontId="6" fillId="0" borderId="7" xfId="0" applyNumberFormat="1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178" fontId="6" fillId="0" borderId="7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177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center" vertical="center"/>
    </xf>
    <xf numFmtId="178" fontId="10" fillId="0" borderId="7" xfId="0" applyNumberFormat="1" applyFont="1" applyFill="1" applyBorder="1" applyAlignment="1">
      <alignment horizontal="center" vertical="center"/>
    </xf>
    <xf numFmtId="3" fontId="9" fillId="0" borderId="20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178" fontId="6" fillId="0" borderId="20" xfId="0" applyNumberFormat="1" applyFont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10" fontId="11" fillId="0" borderId="7" xfId="3" applyNumberFormat="1" applyFont="1" applyFill="1" applyBorder="1" applyAlignment="1">
      <alignment horizontal="center" vertical="center"/>
    </xf>
    <xf numFmtId="178" fontId="11" fillId="0" borderId="20" xfId="0" applyNumberFormat="1" applyFont="1" applyFill="1" applyBorder="1" applyAlignment="1">
      <alignment horizontal="center" vertical="center"/>
    </xf>
    <xf numFmtId="177" fontId="6" fillId="0" borderId="20" xfId="0" applyNumberFormat="1" applyFont="1" applyFill="1" applyBorder="1" applyAlignment="1">
      <alignment horizontal="center" vertical="center" wrapText="1"/>
    </xf>
    <xf numFmtId="178" fontId="6" fillId="0" borderId="20" xfId="0" applyNumberFormat="1" applyFont="1" applyFill="1" applyBorder="1" applyAlignment="1">
      <alignment horizontal="center" vertical="center" wrapText="1"/>
    </xf>
    <xf numFmtId="43" fontId="6" fillId="0" borderId="22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Border="1" applyAlignment="1">
      <alignment horizontal="center" vertical="center" wrapText="1"/>
    </xf>
    <xf numFmtId="3" fontId="6" fillId="0" borderId="22" xfId="0" applyNumberFormat="1" applyFont="1" applyBorder="1" applyAlignment="1">
      <alignment horizontal="center" vertical="center" wrapText="1"/>
    </xf>
    <xf numFmtId="177" fontId="6" fillId="0" borderId="22" xfId="0" applyNumberFormat="1" applyFont="1" applyBorder="1" applyAlignment="1">
      <alignment horizontal="center" vertical="center" wrapText="1"/>
    </xf>
    <xf numFmtId="10" fontId="6" fillId="0" borderId="23" xfId="0" applyNumberFormat="1" applyFont="1" applyBorder="1" applyAlignment="1">
      <alignment horizontal="center" vertical="center" wrapText="1"/>
    </xf>
    <xf numFmtId="178" fontId="6" fillId="0" borderId="14" xfId="0" applyNumberFormat="1" applyFont="1" applyBorder="1" applyAlignment="1">
      <alignment horizontal="center" vertical="center" wrapText="1"/>
    </xf>
    <xf numFmtId="43" fontId="6" fillId="0" borderId="20" xfId="0" applyNumberFormat="1" applyFont="1" applyFill="1" applyBorder="1" applyAlignment="1">
      <alignment horizontal="center" vertical="center" wrapText="1"/>
    </xf>
    <xf numFmtId="177" fontId="6" fillId="0" borderId="20" xfId="0" applyNumberFormat="1" applyFont="1" applyBorder="1" applyAlignment="1">
      <alignment horizontal="center" vertical="center" wrapText="1"/>
    </xf>
    <xf numFmtId="10" fontId="6" fillId="0" borderId="20" xfId="0" applyNumberFormat="1" applyFont="1" applyBorder="1" applyAlignment="1">
      <alignment horizontal="center" vertical="center" wrapText="1"/>
    </xf>
    <xf numFmtId="179" fontId="12" fillId="0" borderId="20" xfId="49" applyNumberFormat="1" applyFont="1" applyFill="1" applyBorder="1" applyAlignment="1">
      <alignment horizontal="center" vertical="center" wrapText="1"/>
    </xf>
    <xf numFmtId="10" fontId="10" fillId="0" borderId="20" xfId="0" applyNumberFormat="1" applyFont="1" applyFill="1" applyBorder="1" applyAlignment="1">
      <alignment horizontal="center" vertical="center"/>
    </xf>
    <xf numFmtId="178" fontId="10" fillId="0" borderId="20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10" fontId="11" fillId="0" borderId="8" xfId="3" applyNumberFormat="1" applyFont="1" applyFill="1" applyBorder="1" applyAlignment="1">
      <alignment horizontal="center" vertical="center"/>
    </xf>
    <xf numFmtId="10" fontId="6" fillId="0" borderId="8" xfId="3" applyNumberFormat="1" applyFont="1" applyFill="1" applyBorder="1" applyAlignment="1">
      <alignment horizontal="center" vertical="center" wrapText="1"/>
    </xf>
    <xf numFmtId="178" fontId="13" fillId="0" borderId="20" xfId="0" applyNumberFormat="1" applyFont="1" applyFill="1" applyBorder="1" applyAlignment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3" fontId="6" fillId="0" borderId="7" xfId="50" applyNumberFormat="1" applyFont="1" applyFill="1" applyBorder="1" applyAlignment="1">
      <alignment horizontal="center" vertical="center" wrapText="1"/>
    </xf>
    <xf numFmtId="177" fontId="11" fillId="0" borderId="7" xfId="0" applyNumberFormat="1" applyFont="1" applyFill="1" applyBorder="1" applyAlignment="1" applyProtection="1">
      <alignment horizontal="center" vertical="center" wrapText="1"/>
    </xf>
    <xf numFmtId="10" fontId="11" fillId="0" borderId="8" xfId="3" applyNumberFormat="1" applyFont="1" applyFill="1" applyBorder="1" applyAlignment="1" applyProtection="1">
      <alignment horizontal="center" vertical="center" wrapText="1"/>
    </xf>
    <xf numFmtId="178" fontId="11" fillId="0" borderId="20" xfId="0" applyNumberFormat="1" applyFont="1" applyFill="1" applyBorder="1" applyAlignment="1" applyProtection="1">
      <alignment horizontal="center" vertical="center" wrapText="1"/>
    </xf>
    <xf numFmtId="3" fontId="11" fillId="0" borderId="7" xfId="0" applyNumberFormat="1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3" fontId="6" fillId="0" borderId="18" xfId="0" applyNumberFormat="1" applyFont="1" applyFill="1" applyBorder="1" applyAlignment="1">
      <alignment horizontal="center" vertical="center" wrapText="1"/>
    </xf>
    <xf numFmtId="177" fontId="6" fillId="0" borderId="18" xfId="0" applyNumberFormat="1" applyFont="1" applyFill="1" applyBorder="1" applyAlignment="1">
      <alignment horizontal="center" vertical="center" wrapText="1"/>
    </xf>
    <xf numFmtId="10" fontId="10" fillId="0" borderId="19" xfId="0" applyNumberFormat="1" applyFont="1" applyFill="1" applyBorder="1" applyAlignment="1">
      <alignment horizontal="center" vertical="center"/>
    </xf>
    <xf numFmtId="0" fontId="11" fillId="0" borderId="20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177" fontId="5" fillId="0" borderId="20" xfId="0" applyNumberFormat="1" applyFont="1" applyFill="1" applyBorder="1" applyAlignment="1">
      <alignment horizontal="center" vertical="center"/>
    </xf>
    <xf numFmtId="10" fontId="11" fillId="0" borderId="20" xfId="3" applyNumberFormat="1" applyFont="1" applyFill="1" applyBorder="1" applyAlignment="1">
      <alignment horizontal="center" vertical="center"/>
    </xf>
    <xf numFmtId="177" fontId="10" fillId="0" borderId="2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10" fontId="6" fillId="0" borderId="8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3" fontId="1" fillId="0" borderId="24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left" vertical="center" wrapText="1"/>
    </xf>
    <xf numFmtId="3" fontId="7" fillId="0" borderId="25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3" fontId="6" fillId="0" borderId="14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1" fontId="6" fillId="0" borderId="9" xfId="0" applyNumberFormat="1" applyFont="1" applyFill="1" applyBorder="1" applyAlignment="1">
      <alignment horizontal="center" vertical="center" wrapText="1"/>
    </xf>
    <xf numFmtId="3" fontId="9" fillId="0" borderId="20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0"/>
  <sheetViews>
    <sheetView tabSelected="1" workbookViewId="0">
      <pane xSplit="1" topLeftCell="B1" activePane="topRight" state="frozen"/>
      <selection/>
      <selection pane="topRight" activeCell="B15" sqref="B15"/>
    </sheetView>
  </sheetViews>
  <sheetFormatPr defaultColWidth="10" defaultRowHeight="13.5"/>
  <cols>
    <col min="1" max="1" width="42.125" style="17" customWidth="1"/>
    <col min="2" max="2" width="12.25" style="17" customWidth="1"/>
    <col min="3" max="3" width="11.625" style="17" customWidth="1"/>
    <col min="4" max="4" width="11.75" style="21" customWidth="1"/>
    <col min="5" max="5" width="15" style="17" customWidth="1"/>
    <col min="6" max="6" width="13.5666666666667" style="17" customWidth="1"/>
    <col min="7" max="7" width="12.35" style="17" customWidth="1"/>
    <col min="8" max="14" width="13" style="21" customWidth="1"/>
    <col min="15" max="15" width="9.76666666666667" style="22" customWidth="1"/>
    <col min="16" max="18" width="9"/>
    <col min="19" max="19" width="9.76666666666667" customWidth="1"/>
  </cols>
  <sheetData>
    <row r="1" ht="27" customHeight="1" spans="1:1">
      <c r="A1" s="23" t="s">
        <v>0</v>
      </c>
    </row>
    <row r="2" ht="27.85" customHeight="1" spans="1:15">
      <c r="A2" s="2" t="s">
        <v>1</v>
      </c>
      <c r="B2" s="2"/>
      <c r="C2" s="2"/>
      <c r="D2" s="24"/>
      <c r="E2" s="2"/>
      <c r="F2" s="2"/>
      <c r="G2" s="2"/>
      <c r="H2" s="24"/>
      <c r="I2" s="24"/>
      <c r="J2" s="24"/>
      <c r="K2" s="24"/>
      <c r="L2" s="24"/>
      <c r="M2" s="24"/>
      <c r="N2" s="24"/>
      <c r="O2" s="2"/>
    </row>
    <row r="3" ht="15" customHeight="1" spans="1:15">
      <c r="A3" s="25"/>
      <c r="B3" s="25"/>
      <c r="C3" s="25"/>
      <c r="D3" s="26"/>
      <c r="E3" s="25"/>
      <c r="F3" s="25"/>
      <c r="G3" s="25"/>
      <c r="I3" s="26"/>
      <c r="J3" s="26"/>
      <c r="K3" s="26"/>
      <c r="L3" s="26"/>
      <c r="M3" s="26"/>
      <c r="N3" s="26"/>
      <c r="O3" s="25" t="s">
        <v>2</v>
      </c>
    </row>
    <row r="4" s="17" customFormat="1" ht="27" customHeight="1" spans="1:15">
      <c r="A4" s="27" t="s">
        <v>3</v>
      </c>
      <c r="B4" s="28"/>
      <c r="C4" s="28"/>
      <c r="D4" s="29"/>
      <c r="E4" s="28"/>
      <c r="F4" s="28"/>
      <c r="G4" s="28"/>
      <c r="H4" s="30" t="s">
        <v>4</v>
      </c>
      <c r="I4" s="124"/>
      <c r="J4" s="125" t="s">
        <v>5</v>
      </c>
      <c r="K4" s="126"/>
      <c r="L4" s="127" t="s">
        <v>6</v>
      </c>
      <c r="M4" s="125" t="s">
        <v>7</v>
      </c>
      <c r="N4" s="126"/>
      <c r="O4" s="128" t="s">
        <v>8</v>
      </c>
    </row>
    <row r="5" s="17" customFormat="1" ht="25" customHeight="1" spans="1:15">
      <c r="A5" s="31" t="s">
        <v>9</v>
      </c>
      <c r="B5" s="31" t="s">
        <v>10</v>
      </c>
      <c r="C5" s="31" t="s">
        <v>11</v>
      </c>
      <c r="D5" s="32" t="s">
        <v>12</v>
      </c>
      <c r="E5" s="31" t="s">
        <v>13</v>
      </c>
      <c r="F5" s="31" t="s">
        <v>14</v>
      </c>
      <c r="G5" s="33" t="s">
        <v>15</v>
      </c>
      <c r="H5" s="34"/>
      <c r="I5" s="129"/>
      <c r="J5" s="130"/>
      <c r="K5" s="131"/>
      <c r="L5" s="127"/>
      <c r="M5" s="130"/>
      <c r="N5" s="131"/>
      <c r="O5" s="128"/>
    </row>
    <row r="6" s="17" customFormat="1" ht="32" customHeight="1" spans="1:15">
      <c r="A6" s="35"/>
      <c r="B6" s="35"/>
      <c r="C6" s="35"/>
      <c r="D6" s="36"/>
      <c r="E6" s="35"/>
      <c r="F6" s="35"/>
      <c r="G6" s="37"/>
      <c r="H6" s="38"/>
      <c r="I6" s="127" t="s">
        <v>16</v>
      </c>
      <c r="J6" s="132"/>
      <c r="K6" s="133" t="s">
        <v>16</v>
      </c>
      <c r="L6" s="127"/>
      <c r="M6" s="132"/>
      <c r="N6" s="133" t="s">
        <v>17</v>
      </c>
      <c r="O6" s="128"/>
    </row>
    <row r="7" ht="34" customHeight="1" spans="1:18">
      <c r="A7" s="39" t="s">
        <v>18</v>
      </c>
      <c r="B7" s="39"/>
      <c r="C7" s="39"/>
      <c r="D7" s="40">
        <f t="shared" ref="D7:N7" si="0">SUM(D8:D29)</f>
        <v>491300</v>
      </c>
      <c r="E7" s="41"/>
      <c r="F7" s="42"/>
      <c r="G7" s="43"/>
      <c r="H7" s="40">
        <f t="shared" si="0"/>
        <v>1708440.65</v>
      </c>
      <c r="I7" s="40">
        <f t="shared" si="0"/>
        <v>729500</v>
      </c>
      <c r="J7" s="40">
        <f t="shared" si="0"/>
        <v>994613.138657</v>
      </c>
      <c r="K7" s="40">
        <f t="shared" si="0"/>
        <v>641302</v>
      </c>
      <c r="L7" s="40">
        <f t="shared" si="0"/>
        <v>930572.73</v>
      </c>
      <c r="M7" s="40">
        <f t="shared" si="0"/>
        <v>17137.39</v>
      </c>
      <c r="N7" s="40">
        <f t="shared" si="0"/>
        <v>11450.84</v>
      </c>
      <c r="O7" s="134"/>
      <c r="P7" s="1"/>
      <c r="Q7" s="1"/>
      <c r="R7" s="1"/>
    </row>
    <row r="8" ht="23" customHeight="1" spans="1:18">
      <c r="A8" s="44" t="s">
        <v>19</v>
      </c>
      <c r="B8" s="45">
        <v>2305194</v>
      </c>
      <c r="C8" s="46" t="s">
        <v>20</v>
      </c>
      <c r="D8" s="47">
        <v>113200</v>
      </c>
      <c r="E8" s="48">
        <v>44985</v>
      </c>
      <c r="F8" s="49">
        <v>0.0324</v>
      </c>
      <c r="G8" s="50" t="s">
        <v>21</v>
      </c>
      <c r="H8" s="47">
        <v>294649.14</v>
      </c>
      <c r="I8" s="47">
        <v>127000</v>
      </c>
      <c r="J8" s="47">
        <v>204713.67</v>
      </c>
      <c r="K8" s="47">
        <v>126000</v>
      </c>
      <c r="L8" s="47">
        <v>297836.003</v>
      </c>
      <c r="M8" s="47">
        <v>12286.72</v>
      </c>
      <c r="N8" s="47">
        <v>7930.07</v>
      </c>
      <c r="O8" s="46"/>
      <c r="P8" s="1"/>
      <c r="Q8" s="1"/>
      <c r="R8" s="1"/>
    </row>
    <row r="9" s="18" customFormat="1" ht="23" customHeight="1" spans="1:18">
      <c r="A9" s="51" t="s">
        <v>22</v>
      </c>
      <c r="B9" s="52">
        <v>2305405</v>
      </c>
      <c r="C9" s="46" t="s">
        <v>20</v>
      </c>
      <c r="D9" s="53">
        <v>19100</v>
      </c>
      <c r="E9" s="54">
        <v>45040</v>
      </c>
      <c r="F9" s="55">
        <v>0.0314</v>
      </c>
      <c r="G9" s="56" t="s">
        <v>21</v>
      </c>
      <c r="H9" s="57">
        <v>62709.69</v>
      </c>
      <c r="I9" s="57">
        <v>31100</v>
      </c>
      <c r="J9" s="57">
        <v>55319.27</v>
      </c>
      <c r="K9" s="57">
        <v>31100</v>
      </c>
      <c r="L9" s="135">
        <v>29606.88</v>
      </c>
      <c r="M9" s="136">
        <v>0</v>
      </c>
      <c r="N9" s="136">
        <v>1.29</v>
      </c>
      <c r="O9" s="137"/>
      <c r="P9" s="138"/>
      <c r="Q9" s="138"/>
      <c r="R9" s="138"/>
    </row>
    <row r="10" s="18" customFormat="1" ht="23" customHeight="1" spans="1:18">
      <c r="A10" s="58" t="s">
        <v>23</v>
      </c>
      <c r="B10" s="59">
        <v>2305533</v>
      </c>
      <c r="C10" s="46" t="s">
        <v>20</v>
      </c>
      <c r="D10" s="60">
        <v>18000</v>
      </c>
      <c r="E10" s="61">
        <v>45077</v>
      </c>
      <c r="F10" s="62">
        <v>0.0297</v>
      </c>
      <c r="G10" s="63" t="s">
        <v>24</v>
      </c>
      <c r="H10" s="64">
        <v>40526.28</v>
      </c>
      <c r="I10" s="64">
        <v>18000</v>
      </c>
      <c r="J10" s="64">
        <v>9529.719</v>
      </c>
      <c r="K10" s="64">
        <v>7380</v>
      </c>
      <c r="L10" s="64">
        <v>15605.7</v>
      </c>
      <c r="M10" s="64">
        <v>0</v>
      </c>
      <c r="N10" s="64">
        <v>0</v>
      </c>
      <c r="O10" s="58"/>
      <c r="P10" s="138"/>
      <c r="Q10" s="138"/>
      <c r="R10" s="138"/>
    </row>
    <row r="11" s="18" customFormat="1" ht="23" customHeight="1" spans="1:18">
      <c r="A11" s="45" t="s">
        <v>25</v>
      </c>
      <c r="B11" s="52">
        <v>2305534</v>
      </c>
      <c r="C11" s="46" t="s">
        <v>20</v>
      </c>
      <c r="D11" s="53">
        <v>32800</v>
      </c>
      <c r="E11" s="65">
        <v>45077</v>
      </c>
      <c r="F11" s="66">
        <v>0.0307</v>
      </c>
      <c r="G11" s="67" t="s">
        <v>21</v>
      </c>
      <c r="H11" s="68">
        <v>63339.64</v>
      </c>
      <c r="I11" s="68">
        <v>28300</v>
      </c>
      <c r="J11" s="57">
        <v>41000.87</v>
      </c>
      <c r="K11" s="68">
        <v>28300</v>
      </c>
      <c r="L11" s="68">
        <v>71310.35</v>
      </c>
      <c r="M11" s="68">
        <v>209</v>
      </c>
      <c r="N11" s="68">
        <v>209</v>
      </c>
      <c r="O11" s="139"/>
      <c r="P11" s="138"/>
      <c r="Q11" s="138"/>
      <c r="R11" s="138"/>
    </row>
    <row r="12" s="18" customFormat="1" ht="23" customHeight="1" spans="1:18">
      <c r="A12" s="69" t="s">
        <v>26</v>
      </c>
      <c r="B12" s="70">
        <v>2305531</v>
      </c>
      <c r="C12" s="46" t="s">
        <v>20</v>
      </c>
      <c r="D12" s="71">
        <v>5900</v>
      </c>
      <c r="E12" s="61">
        <v>45091</v>
      </c>
      <c r="F12" s="62">
        <v>0.0285</v>
      </c>
      <c r="G12" s="72" t="s">
        <v>27</v>
      </c>
      <c r="H12" s="47">
        <v>25733.95</v>
      </c>
      <c r="I12" s="47">
        <v>5900</v>
      </c>
      <c r="J12" s="47">
        <v>7400</v>
      </c>
      <c r="K12" s="47">
        <v>5900</v>
      </c>
      <c r="L12" s="47">
        <v>28826</v>
      </c>
      <c r="M12" s="47">
        <v>3124.7</v>
      </c>
      <c r="N12" s="47">
        <v>2937.72</v>
      </c>
      <c r="O12" s="140"/>
      <c r="P12" s="138"/>
      <c r="Q12" s="138"/>
      <c r="R12" s="138"/>
    </row>
    <row r="13" s="18" customFormat="1" ht="23" customHeight="1" spans="1:18">
      <c r="A13" s="73" t="s">
        <v>28</v>
      </c>
      <c r="B13" s="74">
        <v>2305404</v>
      </c>
      <c r="C13" s="46" t="s">
        <v>20</v>
      </c>
      <c r="D13" s="75">
        <v>3000</v>
      </c>
      <c r="E13" s="76">
        <v>45040</v>
      </c>
      <c r="F13" s="77">
        <v>0.0308</v>
      </c>
      <c r="G13" s="78" t="s">
        <v>24</v>
      </c>
      <c r="H13" s="57">
        <v>7073.19</v>
      </c>
      <c r="I13" s="57">
        <v>5000</v>
      </c>
      <c r="J13" s="57">
        <v>5707.09</v>
      </c>
      <c r="K13" s="57">
        <v>5000</v>
      </c>
      <c r="L13" s="57">
        <v>2194.37</v>
      </c>
      <c r="M13" s="57">
        <v>1473.35</v>
      </c>
      <c r="N13" s="57">
        <v>328.02</v>
      </c>
      <c r="O13" s="137"/>
      <c r="P13" s="138"/>
      <c r="Q13" s="138"/>
      <c r="R13" s="138"/>
    </row>
    <row r="14" s="19" customFormat="1" ht="23" customHeight="1" spans="1:18">
      <c r="A14" s="46" t="s">
        <v>29</v>
      </c>
      <c r="B14" s="46">
        <v>2305190</v>
      </c>
      <c r="C14" s="46" t="s">
        <v>20</v>
      </c>
      <c r="D14" s="57">
        <v>5000</v>
      </c>
      <c r="E14" s="79">
        <v>44985</v>
      </c>
      <c r="F14" s="49">
        <v>0.0284</v>
      </c>
      <c r="G14" s="80" t="s">
        <v>30</v>
      </c>
      <c r="H14" s="57">
        <v>17570</v>
      </c>
      <c r="I14" s="57">
        <v>13000</v>
      </c>
      <c r="J14" s="57">
        <v>15800</v>
      </c>
      <c r="K14" s="57">
        <v>13000</v>
      </c>
      <c r="L14" s="57">
        <v>11583.07</v>
      </c>
      <c r="M14" s="57">
        <v>0</v>
      </c>
      <c r="N14" s="57">
        <v>0</v>
      </c>
      <c r="O14" s="46"/>
      <c r="P14" s="141"/>
      <c r="Q14" s="141"/>
      <c r="R14" s="141"/>
    </row>
    <row r="15" s="19" customFormat="1" ht="23" customHeight="1" spans="1:18">
      <c r="A15" s="81" t="s">
        <v>31</v>
      </c>
      <c r="B15" s="82">
        <v>2305295</v>
      </c>
      <c r="C15" s="46" t="s">
        <v>20</v>
      </c>
      <c r="D15" s="83">
        <v>9000</v>
      </c>
      <c r="E15" s="84">
        <v>45012</v>
      </c>
      <c r="F15" s="85">
        <v>0.031</v>
      </c>
      <c r="G15" s="86" t="s">
        <v>24</v>
      </c>
      <c r="H15" s="64">
        <v>46000</v>
      </c>
      <c r="I15" s="64">
        <v>9000</v>
      </c>
      <c r="J15" s="64">
        <v>31411</v>
      </c>
      <c r="K15" s="64">
        <v>9000</v>
      </c>
      <c r="L15" s="64">
        <v>29108.67</v>
      </c>
      <c r="M15" s="64">
        <v>0</v>
      </c>
      <c r="N15" s="64">
        <v>0</v>
      </c>
      <c r="O15" s="58"/>
      <c r="P15" s="141"/>
      <c r="Q15" s="141"/>
      <c r="R15" s="141"/>
    </row>
    <row r="16" s="18" customFormat="1" ht="23" customHeight="1" spans="1:15">
      <c r="A16" s="87" t="s">
        <v>32</v>
      </c>
      <c r="B16" s="69">
        <v>2305296</v>
      </c>
      <c r="C16" s="46" t="s">
        <v>20</v>
      </c>
      <c r="D16" s="47">
        <v>33600</v>
      </c>
      <c r="E16" s="88">
        <v>45012</v>
      </c>
      <c r="F16" s="89">
        <v>0.0318</v>
      </c>
      <c r="G16" s="72" t="s">
        <v>21</v>
      </c>
      <c r="H16" s="47">
        <v>74494</v>
      </c>
      <c r="I16" s="47">
        <v>33600</v>
      </c>
      <c r="J16" s="47">
        <v>29152.55</v>
      </c>
      <c r="K16" s="47">
        <v>24600</v>
      </c>
      <c r="L16" s="47">
        <v>17935.847</v>
      </c>
      <c r="M16" s="47">
        <v>0</v>
      </c>
      <c r="N16" s="47">
        <v>0</v>
      </c>
      <c r="O16" s="142"/>
    </row>
    <row r="17" s="18" customFormat="1" ht="26" customHeight="1" spans="1:15">
      <c r="A17" s="46" t="s">
        <v>33</v>
      </c>
      <c r="B17" s="46">
        <v>2305193</v>
      </c>
      <c r="C17" s="46" t="s">
        <v>20</v>
      </c>
      <c r="D17" s="57">
        <v>1700</v>
      </c>
      <c r="E17" s="79">
        <v>44986</v>
      </c>
      <c r="F17" s="49">
        <v>0.0316</v>
      </c>
      <c r="G17" s="80" t="s">
        <v>24</v>
      </c>
      <c r="H17" s="57">
        <v>17437</v>
      </c>
      <c r="I17" s="57">
        <v>8600</v>
      </c>
      <c r="J17" s="57">
        <v>16988</v>
      </c>
      <c r="K17" s="57">
        <v>8600</v>
      </c>
      <c r="L17" s="57">
        <v>10241.25</v>
      </c>
      <c r="M17" s="57">
        <v>36.9</v>
      </c>
      <c r="N17" s="57">
        <v>36.9</v>
      </c>
      <c r="O17" s="143"/>
    </row>
    <row r="18" s="18" customFormat="1" ht="23" customHeight="1" spans="1:15">
      <c r="A18" s="90" t="s">
        <v>34</v>
      </c>
      <c r="B18" s="46">
        <v>2305292</v>
      </c>
      <c r="C18" s="46" t="s">
        <v>20</v>
      </c>
      <c r="D18" s="57">
        <v>21400</v>
      </c>
      <c r="E18" s="79">
        <v>45012</v>
      </c>
      <c r="F18" s="91">
        <v>0.0279</v>
      </c>
      <c r="G18" s="92" t="s">
        <v>30</v>
      </c>
      <c r="H18" s="68">
        <v>113511.64</v>
      </c>
      <c r="I18" s="68">
        <v>65000</v>
      </c>
      <c r="J18" s="57">
        <v>89351</v>
      </c>
      <c r="K18" s="68">
        <v>65000</v>
      </c>
      <c r="L18" s="144">
        <v>32004.12</v>
      </c>
      <c r="M18" s="144">
        <v>0</v>
      </c>
      <c r="N18" s="144">
        <v>0</v>
      </c>
      <c r="O18" s="145"/>
    </row>
    <row r="19" s="18" customFormat="1" ht="23" customHeight="1" spans="1:15">
      <c r="A19" s="46" t="s">
        <v>35</v>
      </c>
      <c r="B19" s="46">
        <v>2371231</v>
      </c>
      <c r="C19" s="46" t="s">
        <v>20</v>
      </c>
      <c r="D19" s="57">
        <v>21400</v>
      </c>
      <c r="E19" s="79">
        <v>45197</v>
      </c>
      <c r="F19" s="49">
        <v>0.0313</v>
      </c>
      <c r="G19" s="80" t="s">
        <v>21</v>
      </c>
      <c r="H19" s="57">
        <v>103303.54</v>
      </c>
      <c r="I19" s="57">
        <v>31600</v>
      </c>
      <c r="J19" s="57">
        <v>47694.049657</v>
      </c>
      <c r="K19" s="57">
        <v>23342</v>
      </c>
      <c r="L19" s="57">
        <v>82117.66</v>
      </c>
      <c r="M19" s="57">
        <v>0</v>
      </c>
      <c r="N19" s="57">
        <v>1.12</v>
      </c>
      <c r="O19" s="146"/>
    </row>
    <row r="20" customFormat="1" ht="23" customHeight="1" spans="1:15">
      <c r="A20" s="90" t="s">
        <v>36</v>
      </c>
      <c r="B20" s="46">
        <v>2305085</v>
      </c>
      <c r="C20" s="46" t="s">
        <v>20</v>
      </c>
      <c r="D20" s="57">
        <v>17500</v>
      </c>
      <c r="E20" s="79">
        <v>44957</v>
      </c>
      <c r="F20" s="91">
        <v>0.0323</v>
      </c>
      <c r="G20" s="92" t="s">
        <v>21</v>
      </c>
      <c r="H20" s="68">
        <v>53754</v>
      </c>
      <c r="I20" s="68">
        <v>22500</v>
      </c>
      <c r="J20" s="57">
        <v>32300</v>
      </c>
      <c r="K20" s="68">
        <v>22500</v>
      </c>
      <c r="L20" s="144">
        <v>11556.38</v>
      </c>
      <c r="M20" s="144">
        <v>0</v>
      </c>
      <c r="N20" s="144">
        <v>0</v>
      </c>
      <c r="O20" s="46"/>
    </row>
    <row r="21" customFormat="1" ht="23" customHeight="1" spans="1:15">
      <c r="A21" s="93" t="s">
        <v>37</v>
      </c>
      <c r="B21" s="94">
        <v>2471158</v>
      </c>
      <c r="C21" s="46" t="s">
        <v>20</v>
      </c>
      <c r="D21" s="75">
        <v>31500</v>
      </c>
      <c r="E21" s="76">
        <v>45593</v>
      </c>
      <c r="F21" s="95">
        <v>0.0242</v>
      </c>
      <c r="G21" s="78" t="s">
        <v>21</v>
      </c>
      <c r="H21" s="68">
        <v>163527.75</v>
      </c>
      <c r="I21" s="110">
        <v>75500</v>
      </c>
      <c r="J21" s="57">
        <v>106505.9</v>
      </c>
      <c r="K21" s="57">
        <v>73152</v>
      </c>
      <c r="L21" s="57">
        <v>94910.43</v>
      </c>
      <c r="M21" s="57">
        <v>0</v>
      </c>
      <c r="N21" s="57">
        <v>0</v>
      </c>
      <c r="O21" s="46"/>
    </row>
    <row r="22" customFormat="1" ht="23" customHeight="1" spans="1:15">
      <c r="A22" s="46" t="s">
        <v>38</v>
      </c>
      <c r="B22" s="52">
        <v>2405392</v>
      </c>
      <c r="C22" s="46" t="s">
        <v>20</v>
      </c>
      <c r="D22" s="53">
        <v>21500</v>
      </c>
      <c r="E22" s="54">
        <v>45443</v>
      </c>
      <c r="F22" s="96">
        <v>0.0261</v>
      </c>
      <c r="G22" s="97" t="s">
        <v>21</v>
      </c>
      <c r="H22" s="53">
        <v>94173.89</v>
      </c>
      <c r="I22" s="53">
        <v>40500</v>
      </c>
      <c r="J22" s="53">
        <v>41800</v>
      </c>
      <c r="K22" s="53">
        <v>26914</v>
      </c>
      <c r="L22" s="57">
        <v>69490.61</v>
      </c>
      <c r="M22" s="57">
        <v>0</v>
      </c>
      <c r="N22" s="57">
        <v>0</v>
      </c>
      <c r="O22" s="46"/>
    </row>
    <row r="23" customFormat="1" ht="23" customHeight="1" spans="1:15">
      <c r="A23" s="98" t="s">
        <v>39</v>
      </c>
      <c r="B23" s="99">
        <v>2471156</v>
      </c>
      <c r="C23" s="46" t="s">
        <v>20</v>
      </c>
      <c r="D23" s="100">
        <v>5000</v>
      </c>
      <c r="E23" s="101">
        <v>45594</v>
      </c>
      <c r="F23" s="102">
        <v>0.0222</v>
      </c>
      <c r="G23" s="103" t="s">
        <v>40</v>
      </c>
      <c r="H23" s="104">
        <v>11158</v>
      </c>
      <c r="I23" s="104">
        <v>5000</v>
      </c>
      <c r="J23" s="147">
        <v>9800</v>
      </c>
      <c r="K23" s="147">
        <v>5000</v>
      </c>
      <c r="L23" s="57">
        <v>8797</v>
      </c>
      <c r="M23" s="57">
        <v>0</v>
      </c>
      <c r="N23" s="57">
        <v>0</v>
      </c>
      <c r="O23" s="46"/>
    </row>
    <row r="24" s="18" customFormat="1" ht="23" customHeight="1" spans="1:18">
      <c r="A24" s="105" t="s">
        <v>41</v>
      </c>
      <c r="B24" s="105">
        <v>2471154</v>
      </c>
      <c r="C24" s="46" t="s">
        <v>20</v>
      </c>
      <c r="D24" s="106">
        <v>11300</v>
      </c>
      <c r="E24" s="107">
        <v>45594</v>
      </c>
      <c r="F24" s="108">
        <v>0.0188</v>
      </c>
      <c r="G24" s="80" t="s">
        <v>30</v>
      </c>
      <c r="H24" s="57">
        <v>92734</v>
      </c>
      <c r="I24" s="57">
        <v>40000</v>
      </c>
      <c r="J24" s="57">
        <v>41123</v>
      </c>
      <c r="K24" s="57">
        <v>40000</v>
      </c>
      <c r="L24" s="57">
        <v>12676.27</v>
      </c>
      <c r="M24" s="57">
        <v>0</v>
      </c>
      <c r="N24" s="57">
        <v>0</v>
      </c>
      <c r="O24" s="46"/>
      <c r="P24" s="138"/>
      <c r="Q24" s="138"/>
      <c r="R24" s="138"/>
    </row>
    <row r="25" s="19" customFormat="1" ht="23" customHeight="1" spans="1:18">
      <c r="A25" s="73" t="s">
        <v>42</v>
      </c>
      <c r="B25" s="109">
        <v>198565</v>
      </c>
      <c r="C25" s="46" t="s">
        <v>20</v>
      </c>
      <c r="D25" s="110">
        <v>2600</v>
      </c>
      <c r="E25" s="111">
        <v>45534</v>
      </c>
      <c r="F25" s="112">
        <v>0.023</v>
      </c>
      <c r="G25" s="78" t="s">
        <v>24</v>
      </c>
      <c r="H25" s="57">
        <v>4891.66</v>
      </c>
      <c r="I25" s="57">
        <v>2600</v>
      </c>
      <c r="J25" s="57">
        <v>3900</v>
      </c>
      <c r="K25" s="57">
        <v>2600</v>
      </c>
      <c r="L25" s="57">
        <v>2494.62</v>
      </c>
      <c r="M25" s="57">
        <v>0</v>
      </c>
      <c r="N25" s="57">
        <v>0</v>
      </c>
      <c r="O25" s="46"/>
      <c r="P25" s="141"/>
      <c r="Q25" s="141"/>
      <c r="R25" s="141"/>
    </row>
    <row r="26" s="19" customFormat="1" ht="23" customHeight="1" spans="1:18">
      <c r="A26" s="46" t="s">
        <v>43</v>
      </c>
      <c r="B26" s="46">
        <v>231974</v>
      </c>
      <c r="C26" s="46" t="s">
        <v>20</v>
      </c>
      <c r="D26" s="57">
        <v>18700</v>
      </c>
      <c r="E26" s="113">
        <v>45553</v>
      </c>
      <c r="F26" s="91">
        <v>0.0177</v>
      </c>
      <c r="G26" s="92" t="s">
        <v>30</v>
      </c>
      <c r="H26" s="114">
        <v>92734</v>
      </c>
      <c r="I26" s="57">
        <v>40000</v>
      </c>
      <c r="J26" s="57">
        <v>41123</v>
      </c>
      <c r="K26" s="57">
        <v>40000</v>
      </c>
      <c r="L26" s="57">
        <v>12676.27</v>
      </c>
      <c r="M26" s="57">
        <v>0</v>
      </c>
      <c r="N26" s="57">
        <v>0</v>
      </c>
      <c r="O26" s="46"/>
      <c r="P26" s="141"/>
      <c r="Q26" s="141"/>
      <c r="R26" s="141"/>
    </row>
    <row r="27" s="19" customFormat="1" ht="23" customHeight="1" spans="1:18">
      <c r="A27" s="115" t="s">
        <v>44</v>
      </c>
      <c r="B27" s="116">
        <v>231975</v>
      </c>
      <c r="C27" s="46" t="s">
        <v>20</v>
      </c>
      <c r="D27" s="57">
        <v>15000</v>
      </c>
      <c r="E27" s="79">
        <v>45553</v>
      </c>
      <c r="F27" s="49">
        <v>0.0199</v>
      </c>
      <c r="G27" s="80" t="s">
        <v>27</v>
      </c>
      <c r="H27" s="57">
        <v>41440</v>
      </c>
      <c r="I27" s="57">
        <v>27000</v>
      </c>
      <c r="J27" s="57">
        <v>32862</v>
      </c>
      <c r="K27" s="57">
        <v>23000</v>
      </c>
      <c r="L27" s="57">
        <v>11259.23</v>
      </c>
      <c r="M27" s="148">
        <v>0</v>
      </c>
      <c r="N27" s="148">
        <v>0</v>
      </c>
      <c r="O27" s="46"/>
      <c r="Q27" s="141"/>
      <c r="R27" s="141"/>
    </row>
    <row r="28" s="20" customFormat="1" ht="23" customHeight="1" spans="1:18">
      <c r="A28" s="117" t="s">
        <v>45</v>
      </c>
      <c r="B28" s="118">
        <v>231976</v>
      </c>
      <c r="C28" s="46" t="s">
        <v>20</v>
      </c>
      <c r="D28" s="53">
        <v>42500</v>
      </c>
      <c r="E28" s="54">
        <v>45553</v>
      </c>
      <c r="F28" s="119">
        <v>0.0228</v>
      </c>
      <c r="G28" s="56" t="s">
        <v>21</v>
      </c>
      <c r="H28" s="57">
        <v>183168.87</v>
      </c>
      <c r="I28" s="57">
        <v>55700</v>
      </c>
      <c r="J28" s="57">
        <v>68479</v>
      </c>
      <c r="K28" s="57">
        <v>27614</v>
      </c>
      <c r="L28" s="57">
        <v>48170.37</v>
      </c>
      <c r="M28" s="148">
        <v>0</v>
      </c>
      <c r="N28" s="148">
        <v>0</v>
      </c>
      <c r="O28" s="46"/>
      <c r="P28" s="149"/>
      <c r="Q28" s="149"/>
      <c r="R28" s="149"/>
    </row>
    <row r="29" s="18" customFormat="1" ht="23" customHeight="1" spans="1:18">
      <c r="A29" s="46" t="s">
        <v>46</v>
      </c>
      <c r="B29" s="46">
        <v>198566</v>
      </c>
      <c r="C29" s="46" t="s">
        <v>20</v>
      </c>
      <c r="D29" s="57">
        <v>41600</v>
      </c>
      <c r="E29" s="79">
        <v>45534</v>
      </c>
      <c r="F29" s="49">
        <v>0.0239</v>
      </c>
      <c r="G29" s="80" t="s">
        <v>21</v>
      </c>
      <c r="H29" s="57">
        <v>104510.41</v>
      </c>
      <c r="I29" s="57">
        <v>44600</v>
      </c>
      <c r="J29" s="57">
        <v>62653.02</v>
      </c>
      <c r="K29" s="57">
        <v>33300</v>
      </c>
      <c r="L29" s="57">
        <v>30171.63</v>
      </c>
      <c r="M29" s="57">
        <v>6.72</v>
      </c>
      <c r="N29" s="57">
        <v>6.72</v>
      </c>
      <c r="O29" s="46"/>
      <c r="P29" s="138"/>
      <c r="Q29" s="138"/>
      <c r="R29" s="138"/>
    </row>
    <row r="30" ht="23" customHeight="1" spans="1:9">
      <c r="A30" s="120" t="s">
        <v>47</v>
      </c>
      <c r="B30" s="120"/>
      <c r="C30" s="120"/>
      <c r="D30" s="121"/>
      <c r="E30" s="120"/>
      <c r="F30" s="120"/>
      <c r="G30" s="122"/>
      <c r="H30" s="123"/>
      <c r="I30" s="123"/>
    </row>
  </sheetData>
  <autoFilter xmlns:etc="http://www.wps.cn/officeDocument/2017/etCustomData" ref="A1:O30" etc:filterBottomFollowUsedRange="0">
    <extLst/>
  </autoFilter>
  <sortState ref="A9:O29">
    <sortCondition ref="A9"/>
  </sortState>
  <mergeCells count="15">
    <mergeCell ref="A2:O2"/>
    <mergeCell ref="A4:G4"/>
    <mergeCell ref="A30:I30"/>
    <mergeCell ref="A5:A6"/>
    <mergeCell ref="B5:B6"/>
    <mergeCell ref="C5:C6"/>
    <mergeCell ref="D5:D6"/>
    <mergeCell ref="E5:E6"/>
    <mergeCell ref="F5:F6"/>
    <mergeCell ref="G5:G6"/>
    <mergeCell ref="L4:L6"/>
    <mergeCell ref="O4:O6"/>
    <mergeCell ref="M4:N5"/>
    <mergeCell ref="H4:I5"/>
    <mergeCell ref="J4:K5"/>
  </mergeCells>
  <printOptions horizontalCentered="1"/>
  <pageMargins left="0.554861111111111" right="0.554861111111111" top="0.463888888888889" bottom="0.463888888888889" header="0" footer="0"/>
  <pageSetup paperSize="9" scale="6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ySplit="8" topLeftCell="A9" activePane="bottomLeft" state="frozen"/>
      <selection/>
      <selection pane="bottomLeft" activeCell="B9" sqref="B9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48</v>
      </c>
      <c r="C1" s="1" t="s">
        <v>49</v>
      </c>
    </row>
    <row r="2" hidden="1" spans="1:8">
      <c r="A2" s="1">
        <v>0</v>
      </c>
      <c r="B2" s="1" t="s">
        <v>50</v>
      </c>
      <c r="C2" s="1" t="s">
        <v>51</v>
      </c>
      <c r="D2" s="1" t="s">
        <v>52</v>
      </c>
      <c r="F2" s="1" t="s">
        <v>53</v>
      </c>
      <c r="G2" s="1" t="s">
        <v>54</v>
      </c>
      <c r="H2" s="1" t="s">
        <v>55</v>
      </c>
    </row>
    <row r="3" hidden="1" spans="1:9">
      <c r="A3" s="1">
        <v>0</v>
      </c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61</v>
      </c>
    </row>
    <row r="4" ht="14.3" customHeight="1" spans="1:2">
      <c r="A4" s="1">
        <v>0</v>
      </c>
      <c r="B4" s="1" t="s">
        <v>62</v>
      </c>
    </row>
    <row r="5" ht="27.85" customHeight="1" spans="1:7">
      <c r="A5" s="1">
        <v>0</v>
      </c>
      <c r="B5" s="2" t="s">
        <v>63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64</v>
      </c>
    </row>
    <row r="7" ht="19.9" customHeight="1" spans="1:7">
      <c r="A7" s="1">
        <v>0</v>
      </c>
      <c r="B7" s="4" t="s">
        <v>65</v>
      </c>
      <c r="C7" s="5" t="s">
        <v>66</v>
      </c>
      <c r="D7" s="5"/>
      <c r="F7" s="6" t="s">
        <v>67</v>
      </c>
      <c r="G7" s="6"/>
    </row>
    <row r="8" ht="19.9" customHeight="1" spans="1:7">
      <c r="A8" s="1">
        <v>0</v>
      </c>
      <c r="B8" s="4"/>
      <c r="C8" s="7" t="s">
        <v>9</v>
      </c>
      <c r="D8" s="7" t="s">
        <v>68</v>
      </c>
      <c r="F8" s="7" t="s">
        <v>69</v>
      </c>
      <c r="G8" s="8" t="s">
        <v>68</v>
      </c>
    </row>
    <row r="9" ht="17.3" customHeight="1" spans="1:7">
      <c r="A9" s="1">
        <v>0</v>
      </c>
      <c r="B9" s="9" t="s">
        <v>18</v>
      </c>
      <c r="C9" s="10"/>
      <c r="D9" s="11"/>
      <c r="F9" s="10"/>
      <c r="G9" s="12"/>
    </row>
    <row r="10" ht="17.3" customHeight="1" spans="1:9">
      <c r="A10" s="1" t="s">
        <v>70</v>
      </c>
      <c r="B10" s="16"/>
      <c r="C10" s="13"/>
      <c r="D10" s="14"/>
      <c r="E10" s="1"/>
      <c r="F10" s="13"/>
      <c r="G10" s="15"/>
      <c r="H10" s="1" t="s">
        <v>71</v>
      </c>
      <c r="I10" s="1" t="s">
        <v>71</v>
      </c>
    </row>
    <row r="11" ht="17.3" customHeight="1" spans="1:9">
      <c r="A11" s="1" t="s">
        <v>70</v>
      </c>
      <c r="B11" s="16"/>
      <c r="C11" s="13"/>
      <c r="D11" s="14"/>
      <c r="E11" s="1"/>
      <c r="F11" s="13"/>
      <c r="G11" s="15"/>
      <c r="H11" s="1" t="s">
        <v>72</v>
      </c>
      <c r="I11" s="1" t="s">
        <v>72</v>
      </c>
    </row>
    <row r="12" ht="17.3" customHeight="1" spans="1:9">
      <c r="A12" s="1" t="s">
        <v>70</v>
      </c>
      <c r="B12" s="16"/>
      <c r="C12" s="13"/>
      <c r="D12" s="14"/>
      <c r="E12" s="1"/>
      <c r="F12" s="13"/>
      <c r="G12" s="15"/>
      <c r="H12" s="1" t="s">
        <v>73</v>
      </c>
      <c r="I12" s="1" t="s">
        <v>73</v>
      </c>
    </row>
    <row r="13" ht="17.3" customHeight="1" spans="1:9">
      <c r="A13" s="1" t="s">
        <v>70</v>
      </c>
      <c r="B13" s="16"/>
      <c r="C13" s="13"/>
      <c r="D13" s="14"/>
      <c r="E13" s="1"/>
      <c r="F13" s="13"/>
      <c r="G13" s="15"/>
      <c r="H13" s="1" t="s">
        <v>74</v>
      </c>
      <c r="I13" s="1" t="s">
        <v>74</v>
      </c>
    </row>
    <row r="14" ht="17.3" customHeight="1" spans="1:9">
      <c r="A14" s="1" t="s">
        <v>70</v>
      </c>
      <c r="B14" s="16"/>
      <c r="C14" s="13"/>
      <c r="D14" s="14"/>
      <c r="E14" s="1"/>
      <c r="F14" s="13"/>
      <c r="G14" s="15"/>
      <c r="H14" s="1" t="s">
        <v>75</v>
      </c>
      <c r="I14" s="1" t="s">
        <v>75</v>
      </c>
    </row>
    <row r="15" ht="17.3" customHeight="1" spans="1:9">
      <c r="A15" s="1" t="s">
        <v>70</v>
      </c>
      <c r="B15" s="16"/>
      <c r="C15" s="13"/>
      <c r="D15" s="14"/>
      <c r="E15" s="1"/>
      <c r="F15" s="13"/>
      <c r="G15" s="15"/>
      <c r="H15" s="1" t="s">
        <v>76</v>
      </c>
      <c r="I15" s="1" t="s">
        <v>76</v>
      </c>
    </row>
    <row r="16" ht="17.3" customHeight="1" spans="1:9">
      <c r="A16" s="1" t="s">
        <v>70</v>
      </c>
      <c r="B16" s="16"/>
      <c r="C16" s="13"/>
      <c r="D16" s="14"/>
      <c r="E16" s="1"/>
      <c r="F16" s="13"/>
      <c r="G16" s="15"/>
      <c r="H16" s="1" t="s">
        <v>77</v>
      </c>
      <c r="I16" s="1" t="s">
        <v>77</v>
      </c>
    </row>
    <row r="17" ht="17.3" customHeight="1" spans="1:9">
      <c r="A17" s="1" t="s">
        <v>70</v>
      </c>
      <c r="B17" s="16"/>
      <c r="C17" s="13"/>
      <c r="D17" s="14"/>
      <c r="E17" s="1"/>
      <c r="F17" s="13"/>
      <c r="G17" s="15"/>
      <c r="H17" s="1" t="s">
        <v>78</v>
      </c>
      <c r="I17" s="1" t="s">
        <v>78</v>
      </c>
    </row>
    <row r="18" ht="17.3" customHeight="1" spans="1:9">
      <c r="A18" s="1" t="s">
        <v>70</v>
      </c>
      <c r="B18" s="16"/>
      <c r="C18" s="13"/>
      <c r="D18" s="14"/>
      <c r="E18" s="1"/>
      <c r="F18" s="13"/>
      <c r="G18" s="15"/>
      <c r="H18" s="1" t="s">
        <v>79</v>
      </c>
      <c r="I18" s="1" t="s">
        <v>79</v>
      </c>
    </row>
    <row r="19" ht="17.3" customHeight="1" spans="1:9">
      <c r="A19" s="1" t="s">
        <v>70</v>
      </c>
      <c r="B19" s="16"/>
      <c r="C19" s="13"/>
      <c r="D19" s="14"/>
      <c r="E19" s="1"/>
      <c r="F19" s="13"/>
      <c r="G19" s="15"/>
      <c r="H19" s="1" t="s">
        <v>80</v>
      </c>
      <c r="I19" s="1" t="s">
        <v>80</v>
      </c>
    </row>
    <row r="20" ht="17.3" customHeight="1" spans="1:9">
      <c r="A20" s="1" t="s">
        <v>70</v>
      </c>
      <c r="B20" s="16"/>
      <c r="C20" s="13"/>
      <c r="D20" s="14"/>
      <c r="E20" s="1"/>
      <c r="F20" s="13"/>
      <c r="G20" s="15"/>
      <c r="H20" s="1" t="s">
        <v>81</v>
      </c>
      <c r="I20" s="1" t="s">
        <v>81</v>
      </c>
    </row>
    <row r="21" ht="17.3" customHeight="1" spans="1:9">
      <c r="A21" s="1" t="s">
        <v>70</v>
      </c>
      <c r="B21" s="16"/>
      <c r="C21" s="13"/>
      <c r="D21" s="14"/>
      <c r="E21" s="1"/>
      <c r="F21" s="13"/>
      <c r="G21" s="15"/>
      <c r="H21" s="1" t="s">
        <v>82</v>
      </c>
      <c r="I21" s="1" t="s">
        <v>82</v>
      </c>
    </row>
    <row r="22" ht="17.3" customHeight="1" spans="1:9">
      <c r="A22" s="1" t="s">
        <v>70</v>
      </c>
      <c r="B22" s="16"/>
      <c r="C22" s="13"/>
      <c r="D22" s="14"/>
      <c r="E22" s="1"/>
      <c r="F22" s="13"/>
      <c r="G22" s="15"/>
      <c r="H22" s="1" t="s">
        <v>83</v>
      </c>
      <c r="I22" s="1" t="s">
        <v>83</v>
      </c>
    </row>
    <row r="23" ht="17.3" customHeight="1" spans="1:9">
      <c r="A23" s="1" t="s">
        <v>70</v>
      </c>
      <c r="B23" s="16"/>
      <c r="C23" s="13"/>
      <c r="D23" s="14"/>
      <c r="E23" s="1"/>
      <c r="F23" s="13"/>
      <c r="G23" s="15"/>
      <c r="H23" s="1" t="s">
        <v>84</v>
      </c>
      <c r="I23" s="1" t="s">
        <v>84</v>
      </c>
    </row>
    <row r="24" ht="17.3" customHeight="1" spans="1:9">
      <c r="A24" s="1" t="s">
        <v>70</v>
      </c>
      <c r="B24" s="16"/>
      <c r="C24" s="13"/>
      <c r="D24" s="14"/>
      <c r="E24" s="1"/>
      <c r="F24" s="13"/>
      <c r="G24" s="15"/>
      <c r="H24" s="1" t="s">
        <v>85</v>
      </c>
      <c r="I24" s="1" t="s">
        <v>85</v>
      </c>
    </row>
    <row r="25" ht="17.3" customHeight="1" spans="1:9">
      <c r="A25" s="1" t="s">
        <v>70</v>
      </c>
      <c r="B25" s="16"/>
      <c r="C25" s="13"/>
      <c r="D25" s="14"/>
      <c r="E25" s="1"/>
      <c r="F25" s="13"/>
      <c r="G25" s="15"/>
      <c r="H25" s="1" t="s">
        <v>86</v>
      </c>
      <c r="I25" s="1" t="s">
        <v>86</v>
      </c>
    </row>
    <row r="26" ht="17.3" customHeight="1" spans="1:9">
      <c r="A26" s="1" t="s">
        <v>70</v>
      </c>
      <c r="B26" s="16"/>
      <c r="C26" s="13"/>
      <c r="D26" s="14"/>
      <c r="E26" s="1"/>
      <c r="F26" s="13"/>
      <c r="G26" s="15"/>
      <c r="H26" s="1" t="s">
        <v>87</v>
      </c>
      <c r="I26" s="1" t="s">
        <v>87</v>
      </c>
    </row>
    <row r="27" ht="17.3" customHeight="1" spans="1:9">
      <c r="A27" s="1" t="s">
        <v>70</v>
      </c>
      <c r="B27" s="16"/>
      <c r="C27" s="13"/>
      <c r="D27" s="14"/>
      <c r="E27" s="1"/>
      <c r="F27" s="13"/>
      <c r="G27" s="15"/>
      <c r="H27" s="1" t="s">
        <v>88</v>
      </c>
      <c r="I27" s="1" t="s">
        <v>88</v>
      </c>
    </row>
    <row r="28" ht="17.3" customHeight="1" spans="1:9">
      <c r="A28" s="1" t="s">
        <v>70</v>
      </c>
      <c r="B28" s="16"/>
      <c r="C28" s="13"/>
      <c r="D28" s="14"/>
      <c r="E28" s="1"/>
      <c r="F28" s="13"/>
      <c r="G28" s="15"/>
      <c r="H28" s="1" t="s">
        <v>89</v>
      </c>
      <c r="I28" s="1" t="s">
        <v>89</v>
      </c>
    </row>
    <row r="29" ht="17.3" customHeight="1" spans="1:9">
      <c r="A29" s="1" t="s">
        <v>70</v>
      </c>
      <c r="B29" s="16"/>
      <c r="C29" s="13"/>
      <c r="D29" s="14"/>
      <c r="E29" s="1"/>
      <c r="F29" s="13"/>
      <c r="G29" s="15"/>
      <c r="H29" s="1" t="s">
        <v>90</v>
      </c>
      <c r="I29" s="1" t="s">
        <v>90</v>
      </c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B4" workbookViewId="0">
      <selection activeCell="B9" sqref="B9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48</v>
      </c>
      <c r="C1" s="1" t="s">
        <v>91</v>
      </c>
    </row>
    <row r="2" hidden="1" spans="1:8">
      <c r="A2" s="1">
        <v>0</v>
      </c>
      <c r="B2" s="1" t="s">
        <v>50</v>
      </c>
      <c r="C2" s="1" t="s">
        <v>51</v>
      </c>
      <c r="D2" s="1" t="s">
        <v>52</v>
      </c>
      <c r="F2" s="1" t="s">
        <v>53</v>
      </c>
      <c r="G2" s="1" t="s">
        <v>54</v>
      </c>
      <c r="H2" s="1" t="s">
        <v>92</v>
      </c>
    </row>
    <row r="3" hidden="1" spans="1:8">
      <c r="A3" s="1">
        <v>0</v>
      </c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</row>
    <row r="4" ht="14.3" customHeight="1" spans="1:2">
      <c r="A4" s="1">
        <v>0</v>
      </c>
      <c r="B4" s="1" t="s">
        <v>62</v>
      </c>
    </row>
    <row r="5" ht="27.85" customHeight="1" spans="1:7">
      <c r="A5" s="1">
        <v>0</v>
      </c>
      <c r="B5" s="2" t="s">
        <v>93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64</v>
      </c>
    </row>
    <row r="7" ht="19.9" customHeight="1" spans="1:7">
      <c r="A7" s="1">
        <v>0</v>
      </c>
      <c r="B7" s="4" t="s">
        <v>65</v>
      </c>
      <c r="C7" s="5" t="s">
        <v>94</v>
      </c>
      <c r="D7" s="5"/>
      <c r="F7" s="6" t="s">
        <v>95</v>
      </c>
      <c r="G7" s="6"/>
    </row>
    <row r="8" ht="19.9" customHeight="1" spans="1:7">
      <c r="A8" s="1">
        <v>0</v>
      </c>
      <c r="B8" s="4"/>
      <c r="C8" s="7" t="s">
        <v>9</v>
      </c>
      <c r="D8" s="7" t="s">
        <v>68</v>
      </c>
      <c r="F8" s="7" t="s">
        <v>69</v>
      </c>
      <c r="G8" s="8" t="s">
        <v>68</v>
      </c>
    </row>
    <row r="9" ht="21" customHeight="1" spans="1:8">
      <c r="A9" s="1"/>
      <c r="B9" s="9" t="s">
        <v>18</v>
      </c>
      <c r="C9" s="10"/>
      <c r="D9" s="11"/>
      <c r="E9" s="1"/>
      <c r="F9" s="10"/>
      <c r="G9" s="12"/>
      <c r="H9" s="1"/>
    </row>
    <row r="10" ht="21" customHeight="1" spans="1:8">
      <c r="A10" s="1"/>
      <c r="B10" s="9"/>
      <c r="C10" s="13"/>
      <c r="D10" s="14"/>
      <c r="E10" s="13"/>
      <c r="F10" s="13"/>
      <c r="G10" s="15"/>
      <c r="H10" s="1"/>
    </row>
    <row r="11" ht="21" customHeight="1" spans="1:8">
      <c r="A11" s="1"/>
      <c r="B11" s="9"/>
      <c r="C11" s="13"/>
      <c r="D11" s="14"/>
      <c r="E11" s="13"/>
      <c r="F11" s="13"/>
      <c r="G11" s="15"/>
      <c r="H11" s="1"/>
    </row>
    <row r="12" ht="21" customHeight="1" spans="1:8">
      <c r="A12" s="1"/>
      <c r="B12" s="9"/>
      <c r="C12" s="13"/>
      <c r="D12" s="14"/>
      <c r="E12" s="13"/>
      <c r="F12" s="13"/>
      <c r="G12" s="15"/>
      <c r="H12" s="1"/>
    </row>
    <row r="13" ht="21" customHeight="1" spans="1:8">
      <c r="A13" s="1"/>
      <c r="B13" s="9"/>
      <c r="C13" s="13"/>
      <c r="D13" s="14"/>
      <c r="E13" s="13"/>
      <c r="F13" s="13"/>
      <c r="G13" s="15"/>
      <c r="H13" s="1"/>
    </row>
    <row r="14" ht="21" customHeight="1" spans="1:8">
      <c r="A14" s="1"/>
      <c r="B14" s="9"/>
      <c r="C14" s="13"/>
      <c r="D14" s="14"/>
      <c r="E14" s="13"/>
      <c r="F14" s="13"/>
      <c r="G14" s="15"/>
      <c r="H14" s="1"/>
    </row>
    <row r="15" ht="21" customHeight="1" spans="1:8">
      <c r="A15" s="1"/>
      <c r="B15" s="9"/>
      <c r="C15" s="13"/>
      <c r="D15" s="14"/>
      <c r="E15" s="13"/>
      <c r="F15" s="13"/>
      <c r="G15" s="15"/>
      <c r="H15" s="1"/>
    </row>
    <row r="16" ht="21" customHeight="1" spans="1:8">
      <c r="A16" s="1"/>
      <c r="B16" s="9"/>
      <c r="C16" s="13"/>
      <c r="D16" s="14"/>
      <c r="E16" s="13"/>
      <c r="F16" s="13"/>
      <c r="G16" s="15"/>
      <c r="H16" s="1"/>
    </row>
    <row r="17" ht="21" customHeight="1" spans="1:8">
      <c r="A17" s="1"/>
      <c r="B17" s="9"/>
      <c r="C17" s="13"/>
      <c r="D17" s="14"/>
      <c r="E17" s="13"/>
      <c r="F17" s="13"/>
      <c r="G17" s="15"/>
      <c r="H17" s="1"/>
    </row>
    <row r="18" ht="21" customHeight="1" spans="1:8">
      <c r="A18" s="1"/>
      <c r="B18" s="9"/>
      <c r="C18" s="13"/>
      <c r="D18" s="14"/>
      <c r="E18" s="13"/>
      <c r="F18" s="13"/>
      <c r="G18" s="15"/>
      <c r="H18" s="1"/>
    </row>
    <row r="19" ht="21" customHeight="1" spans="1:8">
      <c r="A19" s="1"/>
      <c r="B19" s="9"/>
      <c r="C19" s="13"/>
      <c r="D19" s="14"/>
      <c r="E19" s="13"/>
      <c r="F19" s="13"/>
      <c r="G19" s="15"/>
      <c r="H19" s="1"/>
    </row>
    <row r="20" ht="21" customHeight="1" spans="1:8">
      <c r="A20" s="1"/>
      <c r="B20" s="9"/>
      <c r="C20" s="13"/>
      <c r="D20" s="14"/>
      <c r="E20" s="13"/>
      <c r="F20" s="13"/>
      <c r="G20" s="15"/>
      <c r="H20" s="1"/>
    </row>
    <row r="21" ht="21" customHeight="1" spans="1:8">
      <c r="A21" s="1"/>
      <c r="B21" s="9"/>
      <c r="C21" s="13"/>
      <c r="D21" s="14"/>
      <c r="E21" s="13"/>
      <c r="F21" s="13"/>
      <c r="G21" s="15"/>
      <c r="H21" s="1"/>
    </row>
    <row r="22" ht="21" customHeight="1" spans="1:8">
      <c r="A22" s="1"/>
      <c r="B22" s="9"/>
      <c r="C22" s="13"/>
      <c r="D22" s="14"/>
      <c r="E22" s="13"/>
      <c r="F22" s="13"/>
      <c r="G22" s="15"/>
      <c r="H22" s="1"/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表2新增地方政府专项债券情况表</vt:lpstr>
      <vt:lpstr>Sheet1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墨雨染城</cp:lastModifiedBy>
  <dcterms:created xsi:type="dcterms:W3CDTF">2022-06-02T03:30:00Z</dcterms:created>
  <dcterms:modified xsi:type="dcterms:W3CDTF">2025-06-27T02:50:34Z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3D0FF5B2E8894399A95023D270E5DC1F_13</vt:lpwstr>
  </property>
</Properties>
</file>